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985042caa69b45/FR 2.0/Libraries/Faroes Isalnds. Nature/"/>
    </mc:Choice>
  </mc:AlternateContent>
  <xr:revisionPtr revIDLastSave="128" documentId="8_{40330901-4590-492F-84D7-B7EF69346547}" xr6:coauthVersionLast="47" xr6:coauthVersionMax="47" xr10:uidLastSave="{31289C5A-7E90-4367-9FE8-0A1E7C999682}"/>
  <bookViews>
    <workbookView xWindow="-120" yWindow="-120" windowWidth="29040" windowHeight="15720" xr2:uid="{ADB846EB-EF03-4010-B555-8AEC67DCD7FC}"/>
  </bookViews>
  <sheets>
    <sheet name="Faroe Isla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19" i="1"/>
  <c r="E17" i="1"/>
  <c r="E16" i="1"/>
  <c r="E13" i="1"/>
  <c r="E14" i="1"/>
  <c r="E15" i="1"/>
  <c r="E18" i="1"/>
  <c r="E20" i="1"/>
  <c r="E22" i="1"/>
  <c r="E23" i="1"/>
  <c r="E24" i="1"/>
  <c r="E25" i="1"/>
  <c r="E12" i="1"/>
  <c r="E11" i="1"/>
  <c r="E3" i="1"/>
  <c r="E4" i="1"/>
  <c r="E5" i="1"/>
  <c r="E6" i="1"/>
  <c r="E7" i="1"/>
  <c r="E8" i="1"/>
  <c r="E9" i="1"/>
  <c r="E10" i="1"/>
  <c r="E2" i="1"/>
  <c r="D28" i="1"/>
</calcChain>
</file>

<file path=xl/sharedStrings.xml><?xml version="1.0" encoding="utf-8"?>
<sst xmlns="http://schemas.openxmlformats.org/spreadsheetml/2006/main" count="322" uniqueCount="85">
  <si>
    <t>№</t>
  </si>
  <si>
    <t>Filename</t>
  </si>
  <si>
    <t>Description</t>
  </si>
  <si>
    <t>Duration</t>
  </si>
  <si>
    <t>Samplerate</t>
  </si>
  <si>
    <t>Bit Depth</t>
  </si>
  <si>
    <t>Channels</t>
  </si>
  <si>
    <t>Channels Layout</t>
  </si>
  <si>
    <t>Subcategory</t>
  </si>
  <si>
    <t>Location</t>
  </si>
  <si>
    <t>Microphone</t>
  </si>
  <si>
    <t>RecType</t>
  </si>
  <si>
    <t>Library</t>
  </si>
  <si>
    <t>Notes</t>
  </si>
  <si>
    <t>Birds, sea, Puffins on Mykines island, Faroes Islands, wings, distant ocean waves, sheep bleats, insects, windy rocks_1</t>
  </si>
  <si>
    <t>L/R</t>
  </si>
  <si>
    <t>BIRDSea</t>
  </si>
  <si>
    <t>UCS Category ID</t>
  </si>
  <si>
    <t>SEA</t>
  </si>
  <si>
    <t>Clippy EM272 Stereo Microphone</t>
  </si>
  <si>
    <t>Recorder</t>
  </si>
  <si>
    <t xml:space="preserve">SoundDev: MixPre-3 II </t>
  </si>
  <si>
    <t>Soundweekends</t>
  </si>
  <si>
    <t>Faroe Islands</t>
  </si>
  <si>
    <t>Faroe Islands, Mykines, July 2024</t>
  </si>
  <si>
    <t xml:space="preserve">BIRDSea Puffins and big sea waves on Mykines island, Faroe Islands_02 </t>
  </si>
  <si>
    <t>Faroe Islands, Mykines, July 2025</t>
  </si>
  <si>
    <t>BIRDSea Puffins on Mykines island, Massive ocean waves, water splashes, cliffs, wind, July 2024, Faroes Islands_03</t>
  </si>
  <si>
    <t>Faroe Islands, Mykines, July 2026</t>
  </si>
  <si>
    <t>Faroe Islands, Mykines, July 2027</t>
  </si>
  <si>
    <t>BIRDSea Seaguls on Mykines island near ferry pier, ocean waves, Faroes Islands_06</t>
  </si>
  <si>
    <t>Faroe Islands, Mykines, July 2028</t>
  </si>
  <si>
    <t>BIRDSea Seaguls on Mykines near ferry pier, Faroes Islands_07</t>
  </si>
  <si>
    <t>Faroe Islands, Mykines, July 2029</t>
  </si>
  <si>
    <t>BIRDSea Seaguls on Mykines near ferry pier, water splashes, light waves Faroes Islands_8</t>
  </si>
  <si>
    <t>Faroe Islands, Mykines, July 2030</t>
  </si>
  <si>
    <t>AMBSea Rain and mist near the waterfall in Faore Islands, sheep eat grass, birds are singing, late bright evening_09</t>
  </si>
  <si>
    <t>Faroe Islands, Mykines, July 2031</t>
  </si>
  <si>
    <t>ANMLFarm Opening the gate, rainy misty late  evening near the waterfall in Faroe Islands, sheep eat grass, birds, footsteps, quite nature_10</t>
  </si>
  <si>
    <t>Category</t>
  </si>
  <si>
    <t>Catogory Full</t>
  </si>
  <si>
    <t>AMBIENCE</t>
  </si>
  <si>
    <t>SEASIDE</t>
  </si>
  <si>
    <t>BIRD</t>
  </si>
  <si>
    <t>ANIMALS</t>
  </si>
  <si>
    <t>FARM</t>
  </si>
  <si>
    <t>Faroe Islands, Mykines, July 2032</t>
  </si>
  <si>
    <t>AB</t>
  </si>
  <si>
    <t>ANMLFarm</t>
  </si>
  <si>
    <t>ANMLFarm  Open the gate, rainy misty evening near the waterfall in Faroe Islands, sheep eat grass, birds, footsteps, quite nature_11</t>
  </si>
  <si>
    <t>Faroe Islands, Mykines, July 2033</t>
  </si>
  <si>
    <t>Season</t>
  </si>
  <si>
    <t>Summer</t>
  </si>
  <si>
    <t>Country</t>
  </si>
  <si>
    <t>Continent</t>
  </si>
  <si>
    <t>Europe</t>
  </si>
  <si>
    <t>AMBSea Lagoon in Faroe Islands for surfers, Light ocean waves, summer, water, distant birds, misty summer day_12</t>
  </si>
  <si>
    <t>AMBSea</t>
  </si>
  <si>
    <t>Faroe Islands, Mykines, July 2034</t>
  </si>
  <si>
    <t>AMBSea Surfing lagoon in Faroe Islands, high tide, summer, water, distant birds, misty summer day_13</t>
  </si>
  <si>
    <t>Faroe Islands, Mykines, July 2035</t>
  </si>
  <si>
    <t>AMBSubn Northernmost point of Faroe islands, summer sunny day with a mist drops in the air, sheep, birds hiding in the grass, insects, ocean waves behind, seaguls_14</t>
  </si>
  <si>
    <t>SUBURBAN</t>
  </si>
  <si>
    <t>AMBSubn</t>
  </si>
  <si>
    <t>Faroe Islands, Mykines, July 2036</t>
  </si>
  <si>
    <t>BIRDSea Different birds in the tall grass of northernmost point of Faroe Islands, ocean waves behind_15</t>
  </si>
  <si>
    <t>Faroe Islands, Mykines, July 2037</t>
  </si>
  <si>
    <t>BIRDSea Different birds in the northernmost point of Faroe Islands, ocean waves from behind, seagul attacking me_16</t>
  </si>
  <si>
    <t>Faroe Islands, Mykines, July 2038</t>
  </si>
  <si>
    <t>BIRDSea Walking along the seaside, the birds singing in the northernmost point of Faroe Islands, foosteps, seagul attacks _17</t>
  </si>
  <si>
    <t>Faroe Islands, Mykines, July 2039</t>
  </si>
  <si>
    <t>Recordist</t>
  </si>
  <si>
    <t>DOORMetl Opening and closing the metal gate near the waterfall in Faroe Islands, footsteps on the small stones_18</t>
  </si>
  <si>
    <t>DOORS</t>
  </si>
  <si>
    <t>METAL</t>
  </si>
  <si>
    <t>DOORMetl</t>
  </si>
  <si>
    <t>Faroe Islands, Mykines, July 2040</t>
  </si>
  <si>
    <t>ANMLFarm Rainy misty late evening near the waterfall in Faroe Islands, sheep eat grass, birds, footsteps, nature_19</t>
  </si>
  <si>
    <t>FEETHmn Footsteps on the gravel in front of sheep, footpath to the waterfall in Faroe Islands, late summer evening_20</t>
  </si>
  <si>
    <t>FOOTSTEPS</t>
  </si>
  <si>
    <t>HUMAN</t>
  </si>
  <si>
    <t>FEETHmn</t>
  </si>
  <si>
    <t>ANMLFarm Rainy misty evening ambience near the waterfall in Faroe Islands, sheep eat grass, birds, quite nature_21</t>
  </si>
  <si>
    <t>BIRDSea Puffins on Mykines island, Faroes Islands, preening their wings, fluttering, distant ocean waves, sheep bleats, windy rocks_01</t>
  </si>
  <si>
    <t>BIRDSea Puffins on Mykines island, sea waves, water splashes, cliffs, rocks, wind, July 2024, Faroes Islands_04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</si>
</sst>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732C-407C-45CB-BF2E-0F5851A59E86}">
  <dimension ref="A1:V30"/>
  <sheetViews>
    <sheetView tabSelected="1" zoomScale="90" zoomScaleNormal="90" workbookViewId="0">
      <pane ySplit="1" topLeftCell="A2" activePane="bottomLeft" state="frozen"/>
      <selection pane="bottomLeft" activeCell="C23" sqref="C23"/>
    </sheetView>
  </sheetViews>
  <sheetFormatPr defaultRowHeight="15" x14ac:dyDescent="0.25"/>
  <cols>
    <col min="1" max="1" width="6.7109375" customWidth="1"/>
    <col min="2" max="2" width="113.85546875" customWidth="1"/>
    <col min="3" max="3" width="83.140625" customWidth="1"/>
    <col min="4" max="4" width="21" customWidth="1"/>
    <col min="5" max="5" width="15.42578125" customWidth="1"/>
    <col min="6" max="6" width="12.140625" customWidth="1"/>
    <col min="7" max="7" width="12" customWidth="1"/>
    <col min="8" max="8" width="12.140625" customWidth="1"/>
    <col min="9" max="10" width="9.42578125" customWidth="1"/>
    <col min="11" max="11" width="7.28515625" customWidth="1"/>
    <col min="12" max="12" width="8.28515625" customWidth="1"/>
    <col min="13" max="13" width="8.85546875" customWidth="1"/>
    <col min="14" max="14" width="28.28515625" customWidth="1"/>
    <col min="15" max="15" width="19.28515625" customWidth="1"/>
    <col min="16" max="16" width="17.28515625" customWidth="1"/>
    <col min="17" max="18" width="15.85546875" customWidth="1"/>
    <col min="19" max="19" width="9.85546875" customWidth="1"/>
    <col min="20" max="20" width="14.42578125" customWidth="1"/>
    <col min="21" max="21" width="9.28515625" customWidth="1"/>
  </cols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40</v>
      </c>
      <c r="F1" s="2" t="s">
        <v>39</v>
      </c>
      <c r="G1" s="2" t="s">
        <v>8</v>
      </c>
      <c r="H1" s="2" t="s">
        <v>17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</v>
      </c>
      <c r="N1" s="2" t="s">
        <v>9</v>
      </c>
      <c r="O1" s="2" t="s">
        <v>10</v>
      </c>
      <c r="P1" s="2" t="s">
        <v>20</v>
      </c>
      <c r="Q1" s="2" t="s">
        <v>71</v>
      </c>
      <c r="R1" s="2" t="s">
        <v>12</v>
      </c>
      <c r="S1" s="2" t="s">
        <v>54</v>
      </c>
      <c r="T1" s="2" t="s">
        <v>53</v>
      </c>
      <c r="U1" s="2" t="s">
        <v>51</v>
      </c>
      <c r="V1" s="2" t="s">
        <v>13</v>
      </c>
    </row>
    <row r="2" spans="1:22" x14ac:dyDescent="0.25">
      <c r="A2">
        <v>1</v>
      </c>
      <c r="B2" t="s">
        <v>14</v>
      </c>
      <c r="C2" t="s">
        <v>83</v>
      </c>
      <c r="D2" s="1">
        <v>1.8634259259259259E-3</v>
      </c>
      <c r="E2" t="str">
        <f>_xlfn.TEXTJOIN("-",TRUE,F2,G2)</f>
        <v>BIRD-SEA</v>
      </c>
      <c r="F2" t="s">
        <v>43</v>
      </c>
      <c r="G2" t="s">
        <v>18</v>
      </c>
      <c r="H2" t="s">
        <v>16</v>
      </c>
      <c r="I2">
        <v>44100</v>
      </c>
      <c r="J2">
        <v>24</v>
      </c>
      <c r="K2">
        <v>2</v>
      </c>
      <c r="L2" t="s">
        <v>15</v>
      </c>
      <c r="M2" t="s">
        <v>47</v>
      </c>
      <c r="N2" t="s">
        <v>24</v>
      </c>
      <c r="O2" t="s">
        <v>19</v>
      </c>
      <c r="P2" t="s">
        <v>21</v>
      </c>
      <c r="Q2" t="s">
        <v>22</v>
      </c>
      <c r="R2" t="s">
        <v>23</v>
      </c>
      <c r="S2" t="s">
        <v>55</v>
      </c>
      <c r="T2" t="s">
        <v>23</v>
      </c>
      <c r="U2" t="s">
        <v>52</v>
      </c>
    </row>
    <row r="3" spans="1:22" x14ac:dyDescent="0.25">
      <c r="A3">
        <v>2</v>
      </c>
      <c r="B3" t="s">
        <v>25</v>
      </c>
      <c r="C3" t="s">
        <v>25</v>
      </c>
      <c r="D3" s="1">
        <v>1.0185185185185184E-3</v>
      </c>
      <c r="E3" t="str">
        <f t="shared" ref="E3:E10" si="0">_xlfn.TEXTJOIN("-",TRUE,F3,G3)</f>
        <v>BIRD-SEA</v>
      </c>
      <c r="F3" t="s">
        <v>43</v>
      </c>
      <c r="G3" t="s">
        <v>18</v>
      </c>
      <c r="H3" t="s">
        <v>16</v>
      </c>
      <c r="I3">
        <v>44100</v>
      </c>
      <c r="J3">
        <v>24</v>
      </c>
      <c r="K3">
        <v>2</v>
      </c>
      <c r="L3" t="s">
        <v>15</v>
      </c>
      <c r="M3" t="s">
        <v>47</v>
      </c>
      <c r="N3" t="s">
        <v>26</v>
      </c>
      <c r="O3" t="s">
        <v>19</v>
      </c>
      <c r="P3" t="s">
        <v>21</v>
      </c>
      <c r="Q3" t="s">
        <v>22</v>
      </c>
      <c r="R3" t="s">
        <v>23</v>
      </c>
      <c r="S3" t="s">
        <v>55</v>
      </c>
      <c r="T3" t="s">
        <v>23</v>
      </c>
      <c r="U3" t="s">
        <v>52</v>
      </c>
    </row>
    <row r="4" spans="1:22" x14ac:dyDescent="0.25">
      <c r="A4">
        <v>3</v>
      </c>
      <c r="B4" t="s">
        <v>27</v>
      </c>
      <c r="C4" t="s">
        <v>27</v>
      </c>
      <c r="D4" s="1">
        <v>1.5277777777777779E-3</v>
      </c>
      <c r="E4" t="str">
        <f t="shared" si="0"/>
        <v>BIRD-SEA</v>
      </c>
      <c r="F4" t="s">
        <v>43</v>
      </c>
      <c r="G4" t="s">
        <v>18</v>
      </c>
      <c r="H4" t="s">
        <v>16</v>
      </c>
      <c r="I4">
        <v>44100</v>
      </c>
      <c r="J4">
        <v>24</v>
      </c>
      <c r="K4">
        <v>2</v>
      </c>
      <c r="L4" t="s">
        <v>15</v>
      </c>
      <c r="M4" t="s">
        <v>47</v>
      </c>
      <c r="N4" t="s">
        <v>28</v>
      </c>
      <c r="O4" t="s">
        <v>19</v>
      </c>
      <c r="P4" t="s">
        <v>21</v>
      </c>
      <c r="Q4" t="s">
        <v>22</v>
      </c>
      <c r="R4" t="s">
        <v>23</v>
      </c>
      <c r="S4" t="s">
        <v>55</v>
      </c>
      <c r="T4" t="s">
        <v>23</v>
      </c>
      <c r="U4" t="s">
        <v>52</v>
      </c>
    </row>
    <row r="5" spans="1:22" x14ac:dyDescent="0.25">
      <c r="A5">
        <v>4</v>
      </c>
      <c r="B5" t="s">
        <v>84</v>
      </c>
      <c r="C5" t="s">
        <v>84</v>
      </c>
      <c r="D5" s="1">
        <v>1.2037037037037038E-3</v>
      </c>
      <c r="E5" t="str">
        <f t="shared" si="0"/>
        <v>BIRD-SEA</v>
      </c>
      <c r="F5" t="s">
        <v>43</v>
      </c>
      <c r="G5" t="s">
        <v>18</v>
      </c>
      <c r="H5" t="s">
        <v>16</v>
      </c>
      <c r="I5">
        <v>44100</v>
      </c>
      <c r="J5">
        <v>24</v>
      </c>
      <c r="K5">
        <v>2</v>
      </c>
      <c r="L5" t="s">
        <v>15</v>
      </c>
      <c r="M5" t="s">
        <v>47</v>
      </c>
      <c r="N5" t="s">
        <v>29</v>
      </c>
      <c r="O5" t="s">
        <v>19</v>
      </c>
      <c r="P5" t="s">
        <v>21</v>
      </c>
      <c r="Q5" t="s">
        <v>22</v>
      </c>
      <c r="R5" t="s">
        <v>23</v>
      </c>
      <c r="S5" t="s">
        <v>55</v>
      </c>
      <c r="T5" t="s">
        <v>23</v>
      </c>
      <c r="U5" t="s">
        <v>52</v>
      </c>
    </row>
    <row r="6" spans="1:22" x14ac:dyDescent="0.25">
      <c r="A6">
        <v>5</v>
      </c>
      <c r="B6" t="s">
        <v>30</v>
      </c>
      <c r="C6" t="s">
        <v>30</v>
      </c>
      <c r="D6" s="1">
        <v>5.9027777777777778E-4</v>
      </c>
      <c r="E6" t="str">
        <f t="shared" si="0"/>
        <v>BIRD-SEA</v>
      </c>
      <c r="F6" t="s">
        <v>43</v>
      </c>
      <c r="G6" t="s">
        <v>18</v>
      </c>
      <c r="H6" t="s">
        <v>16</v>
      </c>
      <c r="I6">
        <v>44100</v>
      </c>
      <c r="J6">
        <v>24</v>
      </c>
      <c r="K6">
        <v>2</v>
      </c>
      <c r="L6" t="s">
        <v>15</v>
      </c>
      <c r="M6" t="s">
        <v>47</v>
      </c>
      <c r="N6" t="s">
        <v>31</v>
      </c>
      <c r="O6" t="s">
        <v>19</v>
      </c>
      <c r="P6" t="s">
        <v>21</v>
      </c>
      <c r="Q6" t="s">
        <v>22</v>
      </c>
      <c r="R6" t="s">
        <v>23</v>
      </c>
      <c r="S6" t="s">
        <v>55</v>
      </c>
      <c r="T6" t="s">
        <v>23</v>
      </c>
      <c r="U6" t="s">
        <v>52</v>
      </c>
    </row>
    <row r="7" spans="1:22" x14ac:dyDescent="0.25">
      <c r="A7">
        <v>6</v>
      </c>
      <c r="B7" t="s">
        <v>32</v>
      </c>
      <c r="C7" t="s">
        <v>32</v>
      </c>
      <c r="D7" s="1">
        <v>2.6620370370370372E-4</v>
      </c>
      <c r="E7" t="str">
        <f t="shared" si="0"/>
        <v>BIRD-SEA</v>
      </c>
      <c r="F7" t="s">
        <v>43</v>
      </c>
      <c r="G7" t="s">
        <v>18</v>
      </c>
      <c r="H7" t="s">
        <v>16</v>
      </c>
      <c r="I7">
        <v>44100</v>
      </c>
      <c r="J7">
        <v>24</v>
      </c>
      <c r="K7">
        <v>2</v>
      </c>
      <c r="L7" t="s">
        <v>15</v>
      </c>
      <c r="M7" t="s">
        <v>47</v>
      </c>
      <c r="N7" t="s">
        <v>33</v>
      </c>
      <c r="O7" t="s">
        <v>19</v>
      </c>
      <c r="P7" t="s">
        <v>21</v>
      </c>
      <c r="Q7" t="s">
        <v>22</v>
      </c>
      <c r="R7" t="s">
        <v>23</v>
      </c>
      <c r="S7" t="s">
        <v>55</v>
      </c>
      <c r="T7" t="s">
        <v>23</v>
      </c>
      <c r="U7" t="s">
        <v>52</v>
      </c>
    </row>
    <row r="8" spans="1:22" x14ac:dyDescent="0.25">
      <c r="A8">
        <v>7</v>
      </c>
      <c r="B8" t="s">
        <v>34</v>
      </c>
      <c r="C8" t="s">
        <v>34</v>
      </c>
      <c r="D8" s="1">
        <v>2.8935185185185184E-4</v>
      </c>
      <c r="E8" t="str">
        <f t="shared" si="0"/>
        <v>BIRD-SEA</v>
      </c>
      <c r="F8" t="s">
        <v>43</v>
      </c>
      <c r="G8" t="s">
        <v>18</v>
      </c>
      <c r="H8" t="s">
        <v>16</v>
      </c>
      <c r="I8">
        <v>44100</v>
      </c>
      <c r="J8">
        <v>24</v>
      </c>
      <c r="K8">
        <v>2</v>
      </c>
      <c r="L8" t="s">
        <v>15</v>
      </c>
      <c r="M8" t="s">
        <v>47</v>
      </c>
      <c r="N8" t="s">
        <v>35</v>
      </c>
      <c r="O8" t="s">
        <v>19</v>
      </c>
      <c r="P8" t="s">
        <v>21</v>
      </c>
      <c r="Q8" t="s">
        <v>22</v>
      </c>
      <c r="R8" t="s">
        <v>23</v>
      </c>
      <c r="S8" t="s">
        <v>55</v>
      </c>
      <c r="T8" t="s">
        <v>23</v>
      </c>
      <c r="U8" t="s">
        <v>52</v>
      </c>
    </row>
    <row r="9" spans="1:22" x14ac:dyDescent="0.25">
      <c r="A9">
        <v>8</v>
      </c>
      <c r="B9" t="s">
        <v>36</v>
      </c>
      <c r="C9" t="s">
        <v>36</v>
      </c>
      <c r="D9" s="1">
        <v>2.9398148148148148E-3</v>
      </c>
      <c r="E9" t="str">
        <f t="shared" si="0"/>
        <v>AMBIENCE-SEASIDE</v>
      </c>
      <c r="F9" t="s">
        <v>41</v>
      </c>
      <c r="G9" t="s">
        <v>42</v>
      </c>
      <c r="H9" t="s">
        <v>57</v>
      </c>
      <c r="I9">
        <v>44100</v>
      </c>
      <c r="J9">
        <v>24</v>
      </c>
      <c r="K9">
        <v>2</v>
      </c>
      <c r="L9" t="s">
        <v>15</v>
      </c>
      <c r="M9" t="s">
        <v>47</v>
      </c>
      <c r="N9" t="s">
        <v>37</v>
      </c>
      <c r="O9" t="s">
        <v>19</v>
      </c>
      <c r="P9" t="s">
        <v>21</v>
      </c>
      <c r="Q9" t="s">
        <v>22</v>
      </c>
      <c r="R9" t="s">
        <v>23</v>
      </c>
      <c r="S9" t="s">
        <v>55</v>
      </c>
      <c r="T9" t="s">
        <v>23</v>
      </c>
      <c r="U9" t="s">
        <v>52</v>
      </c>
    </row>
    <row r="10" spans="1:22" x14ac:dyDescent="0.25">
      <c r="A10">
        <v>9</v>
      </c>
      <c r="B10" t="s">
        <v>38</v>
      </c>
      <c r="C10" t="s">
        <v>38</v>
      </c>
      <c r="D10" s="1">
        <v>2.1875000000000002E-3</v>
      </c>
      <c r="E10" t="str">
        <f t="shared" si="0"/>
        <v>ANIMALS-FARM</v>
      </c>
      <c r="F10" t="s">
        <v>44</v>
      </c>
      <c r="G10" t="s">
        <v>45</v>
      </c>
      <c r="H10" t="s">
        <v>48</v>
      </c>
      <c r="I10">
        <v>44100</v>
      </c>
      <c r="J10">
        <v>24</v>
      </c>
      <c r="K10">
        <v>2</v>
      </c>
      <c r="L10" t="s">
        <v>15</v>
      </c>
      <c r="M10" t="s">
        <v>47</v>
      </c>
      <c r="N10" t="s">
        <v>46</v>
      </c>
      <c r="O10" t="s">
        <v>19</v>
      </c>
      <c r="P10" t="s">
        <v>21</v>
      </c>
      <c r="Q10" t="s">
        <v>22</v>
      </c>
      <c r="R10" t="s">
        <v>23</v>
      </c>
      <c r="S10" t="s">
        <v>55</v>
      </c>
      <c r="T10" t="s">
        <v>23</v>
      </c>
      <c r="U10" t="s">
        <v>52</v>
      </c>
    </row>
    <row r="11" spans="1:22" x14ac:dyDescent="0.25">
      <c r="A11">
        <v>10</v>
      </c>
      <c r="B11" t="s">
        <v>49</v>
      </c>
      <c r="C11" t="s">
        <v>49</v>
      </c>
      <c r="D11" s="1">
        <v>1.0069444444444444E-3</v>
      </c>
      <c r="E11" t="str">
        <f t="shared" ref="E11:E25" si="1">_xlfn.TEXTJOIN("-",TRUE,F11,G11)</f>
        <v>ANIMALS-FARM</v>
      </c>
      <c r="F11" t="s">
        <v>44</v>
      </c>
      <c r="G11" t="s">
        <v>45</v>
      </c>
      <c r="H11" t="s">
        <v>48</v>
      </c>
      <c r="I11">
        <v>44100</v>
      </c>
      <c r="J11">
        <v>24</v>
      </c>
      <c r="K11">
        <v>2</v>
      </c>
      <c r="L11" t="s">
        <v>15</v>
      </c>
      <c r="M11" t="s">
        <v>47</v>
      </c>
      <c r="N11" t="s">
        <v>50</v>
      </c>
      <c r="O11" t="s">
        <v>19</v>
      </c>
      <c r="P11" t="s">
        <v>21</v>
      </c>
      <c r="Q11" t="s">
        <v>22</v>
      </c>
      <c r="R11" t="s">
        <v>23</v>
      </c>
      <c r="S11" t="s">
        <v>55</v>
      </c>
      <c r="T11" t="s">
        <v>23</v>
      </c>
      <c r="U11" t="s">
        <v>52</v>
      </c>
    </row>
    <row r="12" spans="1:22" x14ac:dyDescent="0.25">
      <c r="A12">
        <v>11</v>
      </c>
      <c r="B12" t="s">
        <v>56</v>
      </c>
      <c r="C12" t="s">
        <v>56</v>
      </c>
      <c r="D12" s="1">
        <v>2.2685185185185187E-3</v>
      </c>
      <c r="E12" t="str">
        <f t="shared" si="1"/>
        <v>AMBIENCE-SEASIDE</v>
      </c>
      <c r="F12" t="s">
        <v>41</v>
      </c>
      <c r="G12" t="s">
        <v>42</v>
      </c>
      <c r="H12" t="s">
        <v>57</v>
      </c>
      <c r="I12">
        <v>44100</v>
      </c>
      <c r="J12">
        <v>24</v>
      </c>
      <c r="K12">
        <v>2</v>
      </c>
      <c r="L12" t="s">
        <v>15</v>
      </c>
      <c r="M12" t="s">
        <v>47</v>
      </c>
      <c r="N12" t="s">
        <v>58</v>
      </c>
      <c r="O12" t="s">
        <v>19</v>
      </c>
      <c r="P12" t="s">
        <v>21</v>
      </c>
      <c r="Q12" t="s">
        <v>22</v>
      </c>
      <c r="R12" t="s">
        <v>23</v>
      </c>
      <c r="S12" t="s">
        <v>55</v>
      </c>
      <c r="T12" t="s">
        <v>23</v>
      </c>
      <c r="U12" t="s">
        <v>52</v>
      </c>
    </row>
    <row r="13" spans="1:22" x14ac:dyDescent="0.25">
      <c r="A13">
        <v>12</v>
      </c>
      <c r="B13" t="s">
        <v>59</v>
      </c>
      <c r="C13" t="s">
        <v>59</v>
      </c>
      <c r="D13" s="1">
        <v>1.8865740740740742E-3</v>
      </c>
      <c r="E13" t="str">
        <f t="shared" ref="E13" si="2">_xlfn.TEXTJOIN("-",TRUE,F13,G13)</f>
        <v>AMBIENCE-SEASIDE</v>
      </c>
      <c r="F13" t="s">
        <v>41</v>
      </c>
      <c r="G13" t="s">
        <v>42</v>
      </c>
      <c r="H13" t="s">
        <v>57</v>
      </c>
      <c r="I13">
        <v>44100</v>
      </c>
      <c r="J13">
        <v>24</v>
      </c>
      <c r="K13">
        <v>2</v>
      </c>
      <c r="L13" t="s">
        <v>15</v>
      </c>
      <c r="M13" t="s">
        <v>47</v>
      </c>
      <c r="N13" t="s">
        <v>60</v>
      </c>
      <c r="O13" t="s">
        <v>19</v>
      </c>
      <c r="P13" t="s">
        <v>21</v>
      </c>
      <c r="Q13" t="s">
        <v>22</v>
      </c>
      <c r="R13" t="s">
        <v>23</v>
      </c>
      <c r="S13" t="s">
        <v>55</v>
      </c>
      <c r="T13" t="s">
        <v>23</v>
      </c>
      <c r="U13" t="s">
        <v>52</v>
      </c>
    </row>
    <row r="14" spans="1:22" x14ac:dyDescent="0.25">
      <c r="A14">
        <v>13</v>
      </c>
      <c r="B14" t="s">
        <v>61</v>
      </c>
      <c r="C14" t="s">
        <v>61</v>
      </c>
      <c r="D14" s="1">
        <v>2.1296296296296298E-3</v>
      </c>
      <c r="E14" t="str">
        <f t="shared" si="1"/>
        <v>AMBIENCE-SUBURBAN</v>
      </c>
      <c r="F14" t="s">
        <v>41</v>
      </c>
      <c r="G14" t="s">
        <v>62</v>
      </c>
      <c r="H14" t="s">
        <v>63</v>
      </c>
      <c r="I14">
        <v>44100</v>
      </c>
      <c r="J14">
        <v>24</v>
      </c>
      <c r="K14">
        <v>2</v>
      </c>
      <c r="L14" t="s">
        <v>15</v>
      </c>
      <c r="M14" t="s">
        <v>47</v>
      </c>
      <c r="N14" t="s">
        <v>64</v>
      </c>
      <c r="O14" t="s">
        <v>19</v>
      </c>
      <c r="P14" t="s">
        <v>21</v>
      </c>
      <c r="Q14" t="s">
        <v>22</v>
      </c>
      <c r="R14" t="s">
        <v>23</v>
      </c>
      <c r="S14" t="s">
        <v>55</v>
      </c>
      <c r="T14" t="s">
        <v>23</v>
      </c>
      <c r="U14" t="s">
        <v>52</v>
      </c>
    </row>
    <row r="15" spans="1:22" x14ac:dyDescent="0.25">
      <c r="A15">
        <v>14</v>
      </c>
      <c r="B15" t="s">
        <v>65</v>
      </c>
      <c r="C15" t="s">
        <v>65</v>
      </c>
      <c r="D15" s="1">
        <v>6.9444444444444447E-4</v>
      </c>
      <c r="E15" t="str">
        <f t="shared" si="1"/>
        <v>BIRD-SEA</v>
      </c>
      <c r="F15" t="s">
        <v>43</v>
      </c>
      <c r="G15" t="s">
        <v>18</v>
      </c>
      <c r="H15" t="s">
        <v>16</v>
      </c>
      <c r="I15">
        <v>44100</v>
      </c>
      <c r="J15">
        <v>24</v>
      </c>
      <c r="K15">
        <v>2</v>
      </c>
      <c r="L15" t="s">
        <v>15</v>
      </c>
      <c r="M15" t="s">
        <v>47</v>
      </c>
      <c r="N15" t="s">
        <v>66</v>
      </c>
      <c r="O15" t="s">
        <v>19</v>
      </c>
      <c r="P15" t="s">
        <v>21</v>
      </c>
      <c r="Q15" t="s">
        <v>22</v>
      </c>
      <c r="R15" t="s">
        <v>23</v>
      </c>
      <c r="S15" t="s">
        <v>55</v>
      </c>
      <c r="T15" t="s">
        <v>23</v>
      </c>
      <c r="U15" t="s">
        <v>52</v>
      </c>
    </row>
    <row r="16" spans="1:22" x14ac:dyDescent="0.25">
      <c r="A16">
        <v>15</v>
      </c>
      <c r="B16" t="s">
        <v>67</v>
      </c>
      <c r="C16" t="s">
        <v>67</v>
      </c>
      <c r="D16" s="1">
        <v>2.5578703703703705E-3</v>
      </c>
      <c r="E16" t="str">
        <f t="shared" ref="E16" si="3">_xlfn.TEXTJOIN("-",TRUE,F16,G16)</f>
        <v>BIRD-SEA</v>
      </c>
      <c r="F16" t="s">
        <v>43</v>
      </c>
      <c r="G16" t="s">
        <v>18</v>
      </c>
      <c r="H16" t="s">
        <v>16</v>
      </c>
      <c r="I16">
        <v>44100</v>
      </c>
      <c r="J16">
        <v>24</v>
      </c>
      <c r="K16">
        <v>2</v>
      </c>
      <c r="L16" t="s">
        <v>15</v>
      </c>
      <c r="M16" t="s">
        <v>47</v>
      </c>
      <c r="N16" t="s">
        <v>68</v>
      </c>
      <c r="O16" t="s">
        <v>19</v>
      </c>
      <c r="P16" t="s">
        <v>21</v>
      </c>
      <c r="Q16" t="s">
        <v>22</v>
      </c>
      <c r="R16" t="s">
        <v>23</v>
      </c>
      <c r="S16" t="s">
        <v>55</v>
      </c>
      <c r="T16" t="s">
        <v>23</v>
      </c>
      <c r="U16" t="s">
        <v>52</v>
      </c>
    </row>
    <row r="17" spans="1:21" x14ac:dyDescent="0.25">
      <c r="A17">
        <v>16</v>
      </c>
      <c r="B17" t="s">
        <v>69</v>
      </c>
      <c r="C17" t="s">
        <v>69</v>
      </c>
      <c r="D17" s="1">
        <v>4.1550925925925922E-3</v>
      </c>
      <c r="E17" t="str">
        <f t="shared" ref="E17" si="4">_xlfn.TEXTJOIN("-",TRUE,F17,G17)</f>
        <v>BIRD-SEA</v>
      </c>
      <c r="F17" t="s">
        <v>43</v>
      </c>
      <c r="G17" t="s">
        <v>18</v>
      </c>
      <c r="H17" t="s">
        <v>16</v>
      </c>
      <c r="I17">
        <v>44100</v>
      </c>
      <c r="J17">
        <v>24</v>
      </c>
      <c r="K17">
        <v>2</v>
      </c>
      <c r="L17" t="s">
        <v>15</v>
      </c>
      <c r="M17" t="s">
        <v>47</v>
      </c>
      <c r="N17" t="s">
        <v>70</v>
      </c>
      <c r="O17" t="s">
        <v>19</v>
      </c>
      <c r="P17" t="s">
        <v>21</v>
      </c>
      <c r="Q17" t="s">
        <v>22</v>
      </c>
      <c r="R17" t="s">
        <v>23</v>
      </c>
      <c r="S17" t="s">
        <v>55</v>
      </c>
      <c r="T17" t="s">
        <v>23</v>
      </c>
      <c r="U17" t="s">
        <v>52</v>
      </c>
    </row>
    <row r="18" spans="1:21" x14ac:dyDescent="0.25">
      <c r="A18">
        <v>17</v>
      </c>
      <c r="B18" t="s">
        <v>72</v>
      </c>
      <c r="C18" t="s">
        <v>72</v>
      </c>
      <c r="D18" s="1">
        <v>4.7453703703703704E-4</v>
      </c>
      <c r="E18" t="str">
        <f t="shared" si="1"/>
        <v>DOORS-METAL</v>
      </c>
      <c r="F18" t="s">
        <v>73</v>
      </c>
      <c r="G18" t="s">
        <v>74</v>
      </c>
      <c r="H18" t="s">
        <v>75</v>
      </c>
      <c r="I18">
        <v>44100</v>
      </c>
      <c r="J18">
        <v>24</v>
      </c>
      <c r="K18">
        <v>2</v>
      </c>
      <c r="L18" t="s">
        <v>15</v>
      </c>
      <c r="M18" t="s">
        <v>47</v>
      </c>
      <c r="N18" t="s">
        <v>76</v>
      </c>
      <c r="O18" t="s">
        <v>19</v>
      </c>
      <c r="P18" t="s">
        <v>21</v>
      </c>
      <c r="Q18" t="s">
        <v>22</v>
      </c>
      <c r="R18" t="s">
        <v>23</v>
      </c>
      <c r="S18" t="s">
        <v>55</v>
      </c>
      <c r="T18" t="s">
        <v>23</v>
      </c>
      <c r="U18" t="s">
        <v>52</v>
      </c>
    </row>
    <row r="19" spans="1:21" x14ac:dyDescent="0.25">
      <c r="A19">
        <v>18</v>
      </c>
      <c r="B19" t="s">
        <v>77</v>
      </c>
      <c r="C19" t="s">
        <v>77</v>
      </c>
      <c r="D19" s="1">
        <v>1.736111111111111E-3</v>
      </c>
      <c r="E19" t="str">
        <f t="shared" si="1"/>
        <v>ANIMALS-FARM</v>
      </c>
      <c r="F19" t="s">
        <v>44</v>
      </c>
      <c r="G19" t="s">
        <v>45</v>
      </c>
      <c r="H19" t="s">
        <v>48</v>
      </c>
      <c r="I19">
        <v>44100</v>
      </c>
      <c r="J19">
        <v>24</v>
      </c>
      <c r="K19">
        <v>2</v>
      </c>
      <c r="L19" t="s">
        <v>15</v>
      </c>
      <c r="M19" t="s">
        <v>47</v>
      </c>
      <c r="N19" t="s">
        <v>46</v>
      </c>
      <c r="O19" t="s">
        <v>19</v>
      </c>
      <c r="P19" t="s">
        <v>21</v>
      </c>
      <c r="Q19" t="s">
        <v>22</v>
      </c>
      <c r="R19" t="s">
        <v>23</v>
      </c>
      <c r="S19" t="s">
        <v>55</v>
      </c>
      <c r="T19" t="s">
        <v>23</v>
      </c>
      <c r="U19" t="s">
        <v>52</v>
      </c>
    </row>
    <row r="20" spans="1:21" x14ac:dyDescent="0.25">
      <c r="A20">
        <v>19</v>
      </c>
      <c r="B20" t="s">
        <v>78</v>
      </c>
      <c r="C20" t="s">
        <v>78</v>
      </c>
      <c r="D20" s="1">
        <v>2.3148148148148149E-4</v>
      </c>
      <c r="E20" t="str">
        <f t="shared" si="1"/>
        <v>FOOTSTEPS-HUMAN</v>
      </c>
      <c r="F20" t="s">
        <v>79</v>
      </c>
      <c r="G20" t="s">
        <v>80</v>
      </c>
      <c r="H20" t="s">
        <v>81</v>
      </c>
      <c r="I20">
        <v>44100</v>
      </c>
      <c r="J20">
        <v>24</v>
      </c>
      <c r="K20">
        <v>2</v>
      </c>
      <c r="L20" t="s">
        <v>15</v>
      </c>
      <c r="M20" t="s">
        <v>47</v>
      </c>
      <c r="N20" t="s">
        <v>50</v>
      </c>
      <c r="O20" t="s">
        <v>19</v>
      </c>
      <c r="P20" t="s">
        <v>21</v>
      </c>
      <c r="Q20" t="s">
        <v>22</v>
      </c>
      <c r="R20" t="s">
        <v>23</v>
      </c>
      <c r="S20" t="s">
        <v>55</v>
      </c>
      <c r="T20" t="s">
        <v>23</v>
      </c>
      <c r="U20" t="s">
        <v>52</v>
      </c>
    </row>
    <row r="21" spans="1:21" x14ac:dyDescent="0.25">
      <c r="A21">
        <v>20</v>
      </c>
      <c r="B21" t="s">
        <v>82</v>
      </c>
      <c r="C21" t="s">
        <v>82</v>
      </c>
      <c r="D21" s="1">
        <v>7.7546296296296293E-4</v>
      </c>
      <c r="E21" t="str">
        <f t="shared" ref="E21" si="5">_xlfn.TEXTJOIN("-",TRUE,F21,G21)</f>
        <v>ANIMALS-FARM</v>
      </c>
      <c r="F21" t="s">
        <v>44</v>
      </c>
      <c r="G21" t="s">
        <v>45</v>
      </c>
      <c r="H21" t="s">
        <v>48</v>
      </c>
      <c r="I21">
        <v>44100</v>
      </c>
      <c r="J21">
        <v>24</v>
      </c>
      <c r="K21">
        <v>2</v>
      </c>
      <c r="L21" t="s">
        <v>15</v>
      </c>
      <c r="M21" t="s">
        <v>47</v>
      </c>
      <c r="N21" t="s">
        <v>46</v>
      </c>
      <c r="O21" t="s">
        <v>19</v>
      </c>
      <c r="P21" t="s">
        <v>21</v>
      </c>
      <c r="Q21" t="s">
        <v>22</v>
      </c>
      <c r="R21" t="s">
        <v>23</v>
      </c>
      <c r="S21" t="s">
        <v>55</v>
      </c>
      <c r="T21" t="s">
        <v>23</v>
      </c>
      <c r="U21" t="s">
        <v>52</v>
      </c>
    </row>
    <row r="22" spans="1:21" x14ac:dyDescent="0.25">
      <c r="E22" t="str">
        <f t="shared" si="1"/>
        <v/>
      </c>
    </row>
    <row r="23" spans="1:21" x14ac:dyDescent="0.25">
      <c r="D23" s="1"/>
      <c r="E23" t="str">
        <f t="shared" si="1"/>
        <v/>
      </c>
    </row>
    <row r="24" spans="1:21" x14ac:dyDescent="0.25">
      <c r="D24" s="1"/>
      <c r="E24" t="str">
        <f t="shared" si="1"/>
        <v/>
      </c>
    </row>
    <row r="25" spans="1:21" x14ac:dyDescent="0.25">
      <c r="E25" t="str">
        <f t="shared" si="1"/>
        <v/>
      </c>
    </row>
    <row r="26" spans="1:21" x14ac:dyDescent="0.25">
      <c r="D26" s="1"/>
    </row>
    <row r="27" spans="1:21" x14ac:dyDescent="0.25">
      <c r="D27" s="1"/>
    </row>
    <row r="28" spans="1:21" x14ac:dyDescent="0.25">
      <c r="D28" s="1">
        <f>SUM(D2:D24)</f>
        <v>2.9803240740740745E-2</v>
      </c>
    </row>
    <row r="29" spans="1:21" x14ac:dyDescent="0.25">
      <c r="D29" s="1"/>
    </row>
    <row r="30" spans="1:21" x14ac:dyDescent="0.25">
      <c r="D30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Faroe Islands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Bohdan Molochnikov</dc:creator>
  <cp:lastModifiedBy>Bohdan Molochnikov</cp:lastModifiedBy>
  <dcterms:created xsi:type="dcterms:W3CDTF">2026-06-13T14:37:54Z</dcterms:created>
  <dcterms:modified xsi:type="dcterms:W3CDTF">2026-08-19T05:19:10Z</dcterms:modified>
</cp:coreProperties>
</file>